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<sst xmlns="http://schemas.openxmlformats.org/spreadsheetml/2006/main" count="37" uniqueCount="13">
  <si>
    <t>Fonte: INE | Análise: IVV, IP</t>
  </si>
  <si>
    <t>Granel</t>
  </si>
  <si>
    <t>Engarrafado</t>
  </si>
  <si>
    <t>Total Geral</t>
  </si>
  <si>
    <t>Outros Vinhos</t>
  </si>
  <si>
    <t>V. Espumantes e Espumosos</t>
  </si>
  <si>
    <t>Produto / Acondicionamento</t>
  </si>
  <si>
    <t>Em Valor (1.000 €)</t>
  </si>
  <si>
    <t>Em volume (HL)</t>
  </si>
  <si>
    <t>Vinho e Vinho com IGP</t>
  </si>
  <si>
    <t>Vinho com DOP</t>
  </si>
  <si>
    <t>Vinho Licoroso com DOP</t>
  </si>
  <si>
    <t>Evolução das Importações da Argentina por Produto e Acondicionamento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</si>
</sst>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 horizontal="left" indent="1"/>
    </xf>
    <xf numFmtId="3" fontId="40" fillId="33" borderId="15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40" fillId="33" borderId="17" xfId="0" applyNumberFormat="1" applyFont="1" applyFill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left" indent="1"/>
    </xf>
    <xf numFmtId="3" fontId="0" fillId="0" borderId="14" xfId="0" applyNumberFormat="1" applyBorder="1" applyAlignment="1">
      <alignment horizontal="left" indent="1"/>
    </xf>
    <xf numFmtId="0" fontId="41" fillId="0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8" xfId="0" applyNumberForma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RowColHeaders="0" tabSelected="1" zoomScale="91" zoomScaleNormal="91" zoomScalePageLayoutView="0" workbookViewId="0" topLeftCell="A1">
      <selection activeCell="B20" sqref="B20:K20"/>
    </sheetView>
  </sheetViews>
  <sheetFormatPr defaultColWidth="9.140625" defaultRowHeight="15"/>
  <cols>
    <col min="1" max="1" width="32.28125" style="0" bestFit="1" customWidth="1"/>
    <col min="2" max="11" width="10.7109375" style="0" customWidth="1"/>
  </cols>
  <sheetData>
    <row r="1" ht="15.75">
      <c r="A1" s="23" t="s">
        <v>12</v>
      </c>
    </row>
    <row r="2" ht="15">
      <c r="A2" s="22"/>
    </row>
    <row r="3" ht="15">
      <c r="A3" s="21" t="s">
        <v>8</v>
      </c>
    </row>
    <row r="4" ht="5.25" customHeight="1" thickBot="1"/>
    <row r="5" spans="1:11" ht="31.5" customHeight="1" thickBot="1" thickTop="1">
      <c r="A5" s="17" t="s">
        <v>6</v>
      </c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24">
        <v>2009</v>
      </c>
    </row>
    <row r="6" spans="1:11" ht="4.5" customHeight="1" thickBot="1" thickTop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1" customHeight="1" thickBot="1" thickTop="1">
      <c r="A7" s="11" t="s">
        <v>9</v>
      </c>
      <c r="B7" s="10">
        <v>129.69</v>
      </c>
      <c r="C7" s="10">
        <v>181.89999999999998</v>
      </c>
      <c r="D7" s="10">
        <v>137.31</v>
      </c>
      <c r="E7" s="10">
        <v>220.01999999999998</v>
      </c>
      <c r="F7" s="10">
        <v>163.07000000000002</v>
      </c>
      <c r="G7" s="10">
        <v>109.3</v>
      </c>
      <c r="H7" s="10">
        <v>390.82</v>
      </c>
      <c r="I7" s="10">
        <v>319.14</v>
      </c>
      <c r="J7" s="10">
        <v>346.33000000000004</v>
      </c>
      <c r="K7" s="9">
        <v>509.66</v>
      </c>
    </row>
    <row r="8" spans="1:11" ht="18" customHeight="1" thickTop="1">
      <c r="A8" s="14" t="s">
        <v>2</v>
      </c>
      <c r="B8" s="7">
        <v>129.69</v>
      </c>
      <c r="C8" s="7">
        <v>181.85999999999999</v>
      </c>
      <c r="D8" s="7">
        <v>137.31</v>
      </c>
      <c r="E8" s="7">
        <v>220.01999999999998</v>
      </c>
      <c r="F8" s="7">
        <v>162.85000000000002</v>
      </c>
      <c r="G8" s="7">
        <v>109.3</v>
      </c>
      <c r="H8" s="7">
        <v>331.57</v>
      </c>
      <c r="I8" s="7">
        <v>319.06</v>
      </c>
      <c r="J8" s="7">
        <v>346.33000000000004</v>
      </c>
      <c r="K8" s="6">
        <v>509.58000000000004</v>
      </c>
    </row>
    <row r="9" spans="1:11" ht="18" customHeight="1" thickBot="1">
      <c r="A9" s="14" t="s">
        <v>1</v>
      </c>
      <c r="B9" s="7"/>
      <c r="C9" s="7">
        <v>0.04</v>
      </c>
      <c r="D9" s="7"/>
      <c r="E9" s="7"/>
      <c r="F9" s="7">
        <v>0.22</v>
      </c>
      <c r="G9" s="7"/>
      <c r="H9" s="7">
        <v>59.25</v>
      </c>
      <c r="I9" s="7">
        <v>0.08</v>
      </c>
      <c r="J9" s="7"/>
      <c r="K9" s="6">
        <v>0.08</v>
      </c>
    </row>
    <row r="10" spans="1:11" ht="21" customHeight="1" thickBot="1" thickTop="1">
      <c r="A10" s="11" t="s">
        <v>10</v>
      </c>
      <c r="B10" s="10">
        <v>111.15</v>
      </c>
      <c r="C10" s="10">
        <v>36.68</v>
      </c>
      <c r="D10" s="10">
        <v>60.75</v>
      </c>
      <c r="E10" s="10">
        <v>54.05</v>
      </c>
      <c r="F10" s="10">
        <v>55.52</v>
      </c>
      <c r="G10" s="10">
        <v>0.14</v>
      </c>
      <c r="H10" s="10">
        <v>51.699999999999996</v>
      </c>
      <c r="I10" s="10">
        <v>297.53</v>
      </c>
      <c r="J10" s="10">
        <v>325.8</v>
      </c>
      <c r="K10" s="9">
        <v>68.39999999999999</v>
      </c>
    </row>
    <row r="11" spans="1:11" ht="18" customHeight="1" thickTop="1">
      <c r="A11" s="14" t="s">
        <v>2</v>
      </c>
      <c r="B11" s="7">
        <v>111.15</v>
      </c>
      <c r="C11" s="7">
        <v>36.68</v>
      </c>
      <c r="D11" s="7">
        <v>60.75</v>
      </c>
      <c r="E11" s="7">
        <v>54.05</v>
      </c>
      <c r="F11" s="7">
        <v>55.480000000000004</v>
      </c>
      <c r="G11" s="7">
        <v>0.14</v>
      </c>
      <c r="H11" s="7">
        <v>44.949999999999996</v>
      </c>
      <c r="I11" s="7">
        <v>297.53</v>
      </c>
      <c r="J11" s="7">
        <v>325.8</v>
      </c>
      <c r="K11" s="6">
        <v>68.39999999999999</v>
      </c>
    </row>
    <row r="12" spans="1:11" ht="18" customHeight="1" thickBot="1">
      <c r="A12" s="14" t="s">
        <v>1</v>
      </c>
      <c r="B12" s="7"/>
      <c r="C12" s="7"/>
      <c r="D12" s="7"/>
      <c r="E12" s="7"/>
      <c r="F12" s="7">
        <v>0.04</v>
      </c>
      <c r="G12" s="7"/>
      <c r="H12" s="7">
        <v>6.75</v>
      </c>
      <c r="I12" s="7"/>
      <c r="J12" s="7"/>
      <c r="K12" s="6"/>
    </row>
    <row r="13" spans="1:11" ht="21" customHeight="1" thickBot="1" thickTop="1">
      <c r="A13" s="11" t="s">
        <v>11</v>
      </c>
      <c r="B13" s="10"/>
      <c r="C13" s="10"/>
      <c r="D13" s="10"/>
      <c r="E13" s="10"/>
      <c r="F13" s="10"/>
      <c r="G13" s="10"/>
      <c r="H13" s="10">
        <v>0.09</v>
      </c>
      <c r="I13" s="10">
        <v>27</v>
      </c>
      <c r="J13" s="10"/>
      <c r="K13" s="9"/>
    </row>
    <row r="14" spans="1:11" ht="18" customHeight="1" thickBot="1" thickTop="1">
      <c r="A14" s="14" t="s">
        <v>2</v>
      </c>
      <c r="B14" s="7"/>
      <c r="C14" s="7"/>
      <c r="D14" s="7"/>
      <c r="E14" s="7"/>
      <c r="F14" s="7"/>
      <c r="G14" s="7"/>
      <c r="H14" s="7">
        <v>0.09</v>
      </c>
      <c r="I14" s="7">
        <v>27</v>
      </c>
      <c r="J14" s="7"/>
      <c r="K14" s="6"/>
    </row>
    <row r="15" spans="1:11" ht="21" customHeight="1" thickBot="1" thickTop="1">
      <c r="A15" s="11" t="s">
        <v>5</v>
      </c>
      <c r="B15" s="10"/>
      <c r="C15" s="10"/>
      <c r="D15" s="10"/>
      <c r="E15" s="10"/>
      <c r="F15" s="10">
        <v>0.05</v>
      </c>
      <c r="G15" s="10"/>
      <c r="H15" s="10"/>
      <c r="I15" s="10"/>
      <c r="J15" s="10">
        <v>2.72</v>
      </c>
      <c r="K15" s="9"/>
    </row>
    <row r="16" spans="1:11" ht="18" customHeight="1" thickBot="1" thickTop="1">
      <c r="A16" s="14" t="s">
        <v>2</v>
      </c>
      <c r="B16" s="7"/>
      <c r="C16" s="7"/>
      <c r="D16" s="7"/>
      <c r="E16" s="7"/>
      <c r="F16" s="7">
        <v>0.05</v>
      </c>
      <c r="G16" s="7"/>
      <c r="H16" s="7"/>
      <c r="I16" s="7"/>
      <c r="J16" s="7">
        <v>2.72</v>
      </c>
      <c r="K16" s="6"/>
    </row>
    <row r="17" spans="1:11" ht="21" customHeight="1" thickBot="1" thickTop="1">
      <c r="A17" s="11" t="s">
        <v>4</v>
      </c>
      <c r="B17" s="10"/>
      <c r="C17" s="10">
        <v>0.21</v>
      </c>
      <c r="D17" s="10">
        <v>0.46</v>
      </c>
      <c r="E17" s="10"/>
      <c r="F17" s="10"/>
      <c r="G17" s="10"/>
      <c r="H17" s="10">
        <v>0.05</v>
      </c>
      <c r="I17" s="10"/>
      <c r="J17" s="10"/>
      <c r="K17" s="9"/>
    </row>
    <row r="18" spans="1:11" ht="18" customHeight="1" thickBot="1" thickTop="1">
      <c r="A18" s="14" t="s">
        <v>2</v>
      </c>
      <c r="B18" s="7"/>
      <c r="C18" s="7">
        <v>0.21</v>
      </c>
      <c r="D18" s="7">
        <v>0.46</v>
      </c>
      <c r="E18" s="7"/>
      <c r="F18" s="7"/>
      <c r="G18" s="7"/>
      <c r="H18" s="7">
        <v>0.05</v>
      </c>
      <c r="I18" s="7"/>
      <c r="J18" s="7"/>
      <c r="K18" s="6"/>
    </row>
    <row r="19" spans="1:11" ht="4.5" customHeight="1" thickBot="1" thickTop="1">
      <c r="A19" s="1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22.5" customHeight="1" thickBot="1" thickTop="1">
      <c r="A20" s="11" t="s">
        <v>3</v>
      </c>
      <c r="B20" s="10">
        <v>240.84</v>
      </c>
      <c r="C20" s="10">
        <v>218.79</v>
      </c>
      <c r="D20" s="10">
        <v>198.52</v>
      </c>
      <c r="E20" s="10">
        <v>274.07</v>
      </c>
      <c r="F20" s="10">
        <v>218.64000000000001</v>
      </c>
      <c r="G20" s="10">
        <v>109.44</v>
      </c>
      <c r="H20" s="10">
        <v>442.65999999999997</v>
      </c>
      <c r="I20" s="10">
        <v>643.67</v>
      </c>
      <c r="J20" s="10">
        <v>674.8500000000001</v>
      </c>
      <c r="K20" s="9">
        <v>578.0600000000001</v>
      </c>
    </row>
    <row r="21" spans="1:11" ht="19.5" customHeight="1" thickTop="1">
      <c r="A21" s="8" t="s">
        <v>2</v>
      </c>
      <c r="B21" s="7">
        <f>B8+B11+B14+B16+B18</f>
        <v>240.84</v>
      </c>
      <c r="C21" s="7">
        <f aca="true" t="shared" si="0" ref="C21:K21">C8+C11+C14+C16+C18</f>
        <v>218.75</v>
      </c>
      <c r="D21" s="7">
        <f t="shared" si="0"/>
        <v>198.52</v>
      </c>
      <c r="E21" s="7">
        <f t="shared" si="0"/>
        <v>274.07</v>
      </c>
      <c r="F21" s="7">
        <f t="shared" si="0"/>
        <v>218.38000000000005</v>
      </c>
      <c r="G21" s="7">
        <f t="shared" si="0"/>
        <v>109.44</v>
      </c>
      <c r="H21" s="7">
        <f t="shared" si="0"/>
        <v>376.65999999999997</v>
      </c>
      <c r="I21" s="7">
        <f t="shared" si="0"/>
        <v>643.5899999999999</v>
      </c>
      <c r="J21" s="7">
        <f t="shared" si="0"/>
        <v>674.8500000000001</v>
      </c>
      <c r="K21" s="6">
        <f t="shared" si="0"/>
        <v>577.98</v>
      </c>
    </row>
    <row r="22" spans="1:11" ht="19.5" customHeight="1" thickBot="1">
      <c r="A22" s="5" t="s">
        <v>1</v>
      </c>
      <c r="B22" s="7">
        <f>B9+B12</f>
        <v>0</v>
      </c>
      <c r="C22" s="7">
        <f aca="true" t="shared" si="1" ref="C22:K22">C9+C12</f>
        <v>0.04</v>
      </c>
      <c r="D22" s="7">
        <f t="shared" si="1"/>
        <v>0</v>
      </c>
      <c r="E22" s="7">
        <f t="shared" si="1"/>
        <v>0</v>
      </c>
      <c r="F22" s="7">
        <f t="shared" si="1"/>
        <v>0.26</v>
      </c>
      <c r="G22" s="7">
        <f t="shared" si="1"/>
        <v>0</v>
      </c>
      <c r="H22" s="7">
        <f t="shared" si="1"/>
        <v>66</v>
      </c>
      <c r="I22" s="7">
        <f t="shared" si="1"/>
        <v>0.08</v>
      </c>
      <c r="J22" s="7">
        <f t="shared" si="1"/>
        <v>0</v>
      </c>
      <c r="K22" s="3">
        <f t="shared" si="1"/>
        <v>0.08</v>
      </c>
    </row>
    <row r="23" spans="1:10" ht="22.5" customHeight="1" thickTop="1">
      <c r="A23" s="2" t="s">
        <v>0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23.25" customHeight="1">
      <c r="A24" s="2"/>
      <c r="B24" s="19"/>
      <c r="C24" s="19"/>
      <c r="D24" s="19"/>
      <c r="E24" s="19"/>
      <c r="F24" s="19"/>
      <c r="G24" s="19"/>
      <c r="H24" s="19"/>
      <c r="I24" s="19"/>
      <c r="J24" s="19"/>
    </row>
    <row r="25" ht="15">
      <c r="A25" s="18" t="s">
        <v>7</v>
      </c>
    </row>
    <row r="26" spans="2:10" ht="5.25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1:11" ht="31.5" customHeight="1" thickBot="1" thickTop="1">
      <c r="A27" s="17" t="s">
        <v>6</v>
      </c>
      <c r="B27" s="16">
        <v>2000</v>
      </c>
      <c r="C27" s="16">
        <v>2001</v>
      </c>
      <c r="D27" s="16">
        <v>2002</v>
      </c>
      <c r="E27" s="16">
        <v>2003</v>
      </c>
      <c r="F27" s="16">
        <v>2004</v>
      </c>
      <c r="G27" s="16">
        <v>2005</v>
      </c>
      <c r="H27" s="16">
        <v>2006</v>
      </c>
      <c r="I27" s="16">
        <v>2007</v>
      </c>
      <c r="J27" s="16">
        <v>2008</v>
      </c>
      <c r="K27" s="24">
        <v>2009</v>
      </c>
    </row>
    <row r="28" spans="1:11" ht="4.5" customHeight="1" thickBot="1" thickTop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1" customHeight="1" thickBot="1" thickTop="1">
      <c r="A29" s="11" t="s">
        <v>9</v>
      </c>
      <c r="B29" s="10">
        <v>53.13451</v>
      </c>
      <c r="C29" s="10">
        <v>62.33621</v>
      </c>
      <c r="D29" s="10">
        <v>42.762</v>
      </c>
      <c r="E29" s="10">
        <v>65.298</v>
      </c>
      <c r="F29" s="10">
        <v>47.392</v>
      </c>
      <c r="G29" s="10">
        <v>30.814</v>
      </c>
      <c r="H29" s="10">
        <v>125.74699999999999</v>
      </c>
      <c r="I29" s="10">
        <v>90.03800000000001</v>
      </c>
      <c r="J29" s="10">
        <v>102.552</v>
      </c>
      <c r="K29" s="9">
        <v>170.733</v>
      </c>
    </row>
    <row r="30" spans="1:11" ht="18" customHeight="1" thickTop="1">
      <c r="A30" s="14" t="s">
        <v>2</v>
      </c>
      <c r="B30" s="7">
        <v>53.13451</v>
      </c>
      <c r="C30" s="7">
        <v>61.98419</v>
      </c>
      <c r="D30" s="7">
        <v>42.762</v>
      </c>
      <c r="E30" s="7">
        <v>65.298</v>
      </c>
      <c r="F30" s="7">
        <v>46.673</v>
      </c>
      <c r="G30" s="7">
        <v>30.814</v>
      </c>
      <c r="H30" s="7">
        <v>113.17099999999999</v>
      </c>
      <c r="I30" s="7">
        <v>89.629</v>
      </c>
      <c r="J30" s="7">
        <v>102.552</v>
      </c>
      <c r="K30" s="6">
        <v>170.159</v>
      </c>
    </row>
    <row r="31" spans="1:11" ht="18" customHeight="1" thickBot="1">
      <c r="A31" s="14" t="s">
        <v>1</v>
      </c>
      <c r="B31" s="7"/>
      <c r="C31" s="7">
        <v>0.35202</v>
      </c>
      <c r="D31" s="7"/>
      <c r="E31" s="7"/>
      <c r="F31" s="7">
        <v>0.7190000000000001</v>
      </c>
      <c r="G31" s="7"/>
      <c r="H31" s="7">
        <v>12.576</v>
      </c>
      <c r="I31" s="7">
        <v>0.409</v>
      </c>
      <c r="J31" s="7"/>
      <c r="K31" s="6">
        <v>0.5740000000000001</v>
      </c>
    </row>
    <row r="32" spans="1:11" ht="21" customHeight="1" thickBot="1" thickTop="1">
      <c r="A32" s="11" t="s">
        <v>10</v>
      </c>
      <c r="B32" s="10">
        <v>44.60725000000001</v>
      </c>
      <c r="C32" s="10">
        <v>13.07475</v>
      </c>
      <c r="D32" s="10">
        <v>20.126</v>
      </c>
      <c r="E32" s="10">
        <v>12.335</v>
      </c>
      <c r="F32" s="10">
        <v>15.103</v>
      </c>
      <c r="G32" s="10">
        <v>0.643</v>
      </c>
      <c r="H32" s="10">
        <v>13.002</v>
      </c>
      <c r="I32" s="10">
        <v>75.544</v>
      </c>
      <c r="J32" s="10">
        <v>86.875</v>
      </c>
      <c r="K32" s="9">
        <v>19.126</v>
      </c>
    </row>
    <row r="33" spans="1:11" ht="18" customHeight="1" thickTop="1">
      <c r="A33" s="14" t="s">
        <v>2</v>
      </c>
      <c r="B33" s="7">
        <v>44.60725000000001</v>
      </c>
      <c r="C33" s="7">
        <v>13.07475</v>
      </c>
      <c r="D33" s="7">
        <v>20.126</v>
      </c>
      <c r="E33" s="7">
        <v>12.335</v>
      </c>
      <c r="F33" s="7">
        <v>15.024</v>
      </c>
      <c r="G33" s="7">
        <v>0.643</v>
      </c>
      <c r="H33" s="7">
        <v>12.336</v>
      </c>
      <c r="I33" s="7">
        <v>75.544</v>
      </c>
      <c r="J33" s="7">
        <v>86.875</v>
      </c>
      <c r="K33" s="6">
        <v>19.126</v>
      </c>
    </row>
    <row r="34" spans="1:11" ht="18" customHeight="1" thickBot="1">
      <c r="A34" s="14" t="s">
        <v>1</v>
      </c>
      <c r="B34" s="7"/>
      <c r="C34" s="7"/>
      <c r="D34" s="7"/>
      <c r="E34" s="7"/>
      <c r="F34" s="7">
        <v>0.079</v>
      </c>
      <c r="G34" s="7"/>
      <c r="H34" s="7">
        <v>0.666</v>
      </c>
      <c r="I34" s="7"/>
      <c r="J34" s="7"/>
      <c r="K34" s="6"/>
    </row>
    <row r="35" spans="1:11" ht="21" customHeight="1" thickBot="1" thickTop="1">
      <c r="A35" s="11" t="s">
        <v>11</v>
      </c>
      <c r="B35" s="10"/>
      <c r="C35" s="10"/>
      <c r="D35" s="10"/>
      <c r="E35" s="10"/>
      <c r="F35" s="10"/>
      <c r="G35" s="10"/>
      <c r="H35" s="10">
        <v>0.366</v>
      </c>
      <c r="I35" s="10">
        <v>9.385</v>
      </c>
      <c r="J35" s="10"/>
      <c r="K35" s="9"/>
    </row>
    <row r="36" spans="1:11" ht="18" customHeight="1" thickBot="1" thickTop="1">
      <c r="A36" s="14" t="s">
        <v>2</v>
      </c>
      <c r="B36" s="7"/>
      <c r="C36" s="7"/>
      <c r="D36" s="7"/>
      <c r="E36" s="7"/>
      <c r="F36" s="7"/>
      <c r="G36" s="7"/>
      <c r="H36" s="7">
        <v>0.366</v>
      </c>
      <c r="I36" s="7">
        <v>9.385</v>
      </c>
      <c r="J36" s="7"/>
      <c r="K36" s="6"/>
    </row>
    <row r="37" spans="1:11" ht="21" customHeight="1" thickBot="1" thickTop="1">
      <c r="A37" s="11" t="s">
        <v>5</v>
      </c>
      <c r="B37" s="10"/>
      <c r="C37" s="10"/>
      <c r="D37" s="10"/>
      <c r="E37" s="10"/>
      <c r="F37" s="10">
        <v>0.165</v>
      </c>
      <c r="G37" s="10"/>
      <c r="H37" s="10"/>
      <c r="I37" s="10"/>
      <c r="J37" s="10">
        <v>1.315</v>
      </c>
      <c r="K37" s="9"/>
    </row>
    <row r="38" spans="1:11" ht="18" customHeight="1" thickBot="1" thickTop="1">
      <c r="A38" s="14" t="s">
        <v>2</v>
      </c>
      <c r="B38" s="7"/>
      <c r="C38" s="7"/>
      <c r="D38" s="7"/>
      <c r="E38" s="7"/>
      <c r="F38" s="7">
        <v>0.165</v>
      </c>
      <c r="G38" s="7"/>
      <c r="H38" s="7"/>
      <c r="I38" s="7"/>
      <c r="J38" s="7">
        <v>1.315</v>
      </c>
      <c r="K38" s="6"/>
    </row>
    <row r="39" spans="1:11" ht="21" customHeight="1" thickBot="1" thickTop="1">
      <c r="A39" s="11" t="s">
        <v>4</v>
      </c>
      <c r="B39" s="10"/>
      <c r="C39" s="10">
        <v>0.02875</v>
      </c>
      <c r="D39" s="10">
        <v>0.21</v>
      </c>
      <c r="E39" s="10"/>
      <c r="F39" s="10"/>
      <c r="G39" s="10"/>
      <c r="H39" s="10">
        <v>0.015</v>
      </c>
      <c r="I39" s="10"/>
      <c r="J39" s="10"/>
      <c r="K39" s="9"/>
    </row>
    <row r="40" spans="1:11" ht="18" customHeight="1" thickBot="1" thickTop="1">
      <c r="A40" s="14" t="s">
        <v>2</v>
      </c>
      <c r="B40" s="7"/>
      <c r="C40" s="7">
        <v>0.02875</v>
      </c>
      <c r="D40" s="7">
        <v>0.21</v>
      </c>
      <c r="E40" s="7"/>
      <c r="F40" s="7"/>
      <c r="G40" s="7"/>
      <c r="H40" s="7">
        <v>0.015</v>
      </c>
      <c r="I40" s="7"/>
      <c r="J40" s="7"/>
      <c r="K40" s="6"/>
    </row>
    <row r="41" spans="1:11" ht="4.5" customHeight="1" thickBot="1" thickTop="1">
      <c r="A41" s="13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22.5" customHeight="1" thickBot="1" thickTop="1">
      <c r="A42" s="11" t="s">
        <v>3</v>
      </c>
      <c r="B42" s="10">
        <v>97.74176</v>
      </c>
      <c r="C42" s="10">
        <v>75.43971</v>
      </c>
      <c r="D42" s="10">
        <v>63.098000000000006</v>
      </c>
      <c r="E42" s="10">
        <v>77.63300000000001</v>
      </c>
      <c r="F42" s="10">
        <v>62.660000000000004</v>
      </c>
      <c r="G42" s="10">
        <v>31.457</v>
      </c>
      <c r="H42" s="10">
        <v>139.13</v>
      </c>
      <c r="I42" s="10">
        <v>174.96699999999998</v>
      </c>
      <c r="J42" s="10">
        <v>190.74200000000002</v>
      </c>
      <c r="K42" s="9">
        <v>189.859</v>
      </c>
    </row>
    <row r="43" spans="1:11" ht="18" customHeight="1" thickTop="1">
      <c r="A43" s="8" t="s">
        <v>2</v>
      </c>
      <c r="B43" s="7">
        <f>B30+B33+B36+B38+B40</f>
        <v>97.74176</v>
      </c>
      <c r="C43" s="7">
        <f aca="true" t="shared" si="2" ref="C43:K43">C30+C33+C36+C38+C40</f>
        <v>75.08769</v>
      </c>
      <c r="D43" s="7">
        <f t="shared" si="2"/>
        <v>63.098000000000006</v>
      </c>
      <c r="E43" s="7">
        <f t="shared" si="2"/>
        <v>77.63300000000001</v>
      </c>
      <c r="F43" s="7">
        <f t="shared" si="2"/>
        <v>61.862</v>
      </c>
      <c r="G43" s="7">
        <f t="shared" si="2"/>
        <v>31.457</v>
      </c>
      <c r="H43" s="7">
        <f t="shared" si="2"/>
        <v>125.88799999999999</v>
      </c>
      <c r="I43" s="7">
        <f t="shared" si="2"/>
        <v>174.558</v>
      </c>
      <c r="J43" s="7">
        <f t="shared" si="2"/>
        <v>190.74200000000002</v>
      </c>
      <c r="K43" s="6">
        <f t="shared" si="2"/>
        <v>189.285</v>
      </c>
    </row>
    <row r="44" spans="1:11" ht="18" customHeight="1" thickBot="1">
      <c r="A44" s="5" t="s">
        <v>1</v>
      </c>
      <c r="B44" s="4">
        <f>B31+B34</f>
        <v>0</v>
      </c>
      <c r="C44" s="4">
        <f aca="true" t="shared" si="3" ref="C44:K44">C31+C34</f>
        <v>0.35202</v>
      </c>
      <c r="D44" s="4">
        <f t="shared" si="3"/>
        <v>0</v>
      </c>
      <c r="E44" s="4">
        <f t="shared" si="3"/>
        <v>0</v>
      </c>
      <c r="F44" s="4">
        <f t="shared" si="3"/>
        <v>0.798</v>
      </c>
      <c r="G44" s="4">
        <f t="shared" si="3"/>
        <v>0</v>
      </c>
      <c r="H44" s="4">
        <f t="shared" si="3"/>
        <v>13.242</v>
      </c>
      <c r="I44" s="4">
        <f t="shared" si="3"/>
        <v>0.409</v>
      </c>
      <c r="J44" s="4">
        <f t="shared" si="3"/>
        <v>0</v>
      </c>
      <c r="K44" s="3">
        <f t="shared" si="3"/>
        <v>0.5740000000000001</v>
      </c>
    </row>
    <row r="45" spans="1:2" ht="21" customHeight="1" thickTop="1">
      <c r="A45" s="2" t="s">
        <v>0</v>
      </c>
      <c r="B45" s="1"/>
    </row>
    <row r="46" spans="2:10" ht="15"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2010-04-29T15:11:20Z</cp:lastPrinted>
  <dcterms:created xsi:type="dcterms:W3CDTF">2009-02-04T11:19:50Z</dcterms:created>
  <dcterms:modified xsi:type="dcterms:W3CDTF">2010-04-29T15:14:57Z</dcterms:modified>
  <cp:category/>
  <cp:version/>
  <cp:contentType/>
  <cp:contentStatus/>
</cp:coreProperties>
</file>